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  200 напитки" sheetId="1" r:id="rId1"/>
    <sheet name="Лист1" sheetId="2" r:id="rId2"/>
    <sheet name="Лист2" sheetId="3" r:id="rId3"/>
    <sheet name="Лист3" sheetId="4" r:id="rId4"/>
  </sheets>
  <definedNames>
    <definedName name="_xlnm.Print_Area" localSheetId="0">'форм  200 напитки'!$B$1:$H$97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" localSheetId="0">#REF!</definedName>
    <definedName name="Excel_BuiltIn_Print_Area_1_1_1" localSheetId="0">#REF!</definedName>
  </definedNames>
  <calcPr fullCalcOnLoad="1"/>
</workbook>
</file>

<file path=xl/sharedStrings.xml><?xml version="1.0" encoding="utf-8"?>
<sst xmlns="http://schemas.openxmlformats.org/spreadsheetml/2006/main" count="163" uniqueCount="90">
  <si>
    <t xml:space="preserve">      ОАО "Гамбринус"</t>
  </si>
  <si>
    <t>426053,г.Ижевск, ул.Салютовская,д.77</t>
  </si>
  <si>
    <t>"УТВЕРЖДАЮ"</t>
  </si>
  <si>
    <t>Телефон-факс:(3412)46-60-71;46-60-94;</t>
  </si>
  <si>
    <t>E-mail: info@gambrinus-izh.ru</t>
  </si>
  <si>
    <t>Директор ОАО "Гамбринус "</t>
  </si>
  <si>
    <t>ИНН/КПП 1834037384/184001001</t>
  </si>
  <si>
    <t>Удмуртское ОСБ №8618</t>
  </si>
  <si>
    <t xml:space="preserve">____________Ризванов И.У. </t>
  </si>
  <si>
    <t>Западно-Уральского банка СБ РФ</t>
  </si>
  <si>
    <t>Р/с 40702810768020103251,ОКПО 95285206</t>
  </si>
  <si>
    <t>ОГРН 1061840036191</t>
  </si>
  <si>
    <t>Прайс-лист на напитки  реализуемые ОАО "Гамбринус"</t>
  </si>
  <si>
    <t>Вводится с 1 октября 2017 года.</t>
  </si>
  <si>
    <t>Наименование</t>
  </si>
  <si>
    <t>Емкость</t>
  </si>
  <si>
    <t>Срок  хранения</t>
  </si>
  <si>
    <t>Цена за ед.про-дукции с НДС</t>
  </si>
  <si>
    <t>КВАС</t>
  </si>
  <si>
    <t>Бодрый хлебный, фильтрованный  бут.ПЭТ  0,5л.</t>
  </si>
  <si>
    <t>0,5л</t>
  </si>
  <si>
    <t>90 сут -непаст.;       180 сут - паст.</t>
  </si>
  <si>
    <t xml:space="preserve">Фитнес, фильтрованный  бут. ПЭТ 0,5л                                         </t>
  </si>
  <si>
    <t xml:space="preserve">Отпускная цена на квас в ПЭТемк.1,0л фильтрованный </t>
  </si>
  <si>
    <t>Бодрый хлебный, фильтрованный  бут.ПЭТ  1,0л.</t>
  </si>
  <si>
    <t>1,0л</t>
  </si>
  <si>
    <t>Количество бутылок в одной упаковке  - 6</t>
  </si>
  <si>
    <t>Бодрый хлебный, фильтрованный  бут.ПЭТ  1,5л.</t>
  </si>
  <si>
    <t>1,5л</t>
  </si>
  <si>
    <t>Бодрый окрошечный, фильтрованный  бут.ПЭТ  1,5л.</t>
  </si>
  <si>
    <t xml:space="preserve">Отпускная цена на квас в ПЭТ 3,0л фильтрованный </t>
  </si>
  <si>
    <t>Бодрый хлебный, фильтрованный  бут.ПЭТ  3,0л.</t>
  </si>
  <si>
    <t>3,0л</t>
  </si>
  <si>
    <t>Бодрый окрошечный, фильтрованный бут.ПЭТ  3,0л.</t>
  </si>
  <si>
    <t>Бодрый ягодный, фильтрованный  бут. ПЭТ 3,0л</t>
  </si>
  <si>
    <t>Количество бутылок в одной упаковке  - 4</t>
  </si>
  <si>
    <t>Бодрый хлебный, фильтрованный  КЕГ.</t>
  </si>
  <si>
    <t>1 литр</t>
  </si>
  <si>
    <t>Бодрый окрошечный, фильтрованный  КЕГ.</t>
  </si>
  <si>
    <t>Бодрый ягодный, фильтрованный . КЕГ</t>
  </si>
  <si>
    <t>Отпускная цена на квас в ПЭТФ КЕГах 30л</t>
  </si>
  <si>
    <t>Бодрый хлебный, фильтрованный  ПЭТФ КЕГ 30л</t>
  </si>
  <si>
    <t>Бодрый окрошечный, фильтрованный  ПЭТФ КЕГ 30л</t>
  </si>
  <si>
    <t>Бодрый ягодный, фильтрованный  ПЭТФ КЕГ 30л</t>
  </si>
  <si>
    <t>НАПИТКИ Безалкогольные сильногазированные</t>
  </si>
  <si>
    <t>Напиток "Лимонад" б/а стб 0,5л. ТУП</t>
  </si>
  <si>
    <t>180 сут</t>
  </si>
  <si>
    <t>Напиток "Дюшес" б/а стб 0,5л. ТУП</t>
  </si>
  <si>
    <t xml:space="preserve">Напиток "Тархун" б/а стб 0,5л. ТУП            </t>
  </si>
  <si>
    <t xml:space="preserve">Напиток "Имбирный лимонад" б/а стб 0,5л. ТУП                  </t>
  </si>
  <si>
    <t xml:space="preserve">Напиток "Мохито" б/а стб 0,5л. ТУП                                         </t>
  </si>
  <si>
    <t>Напиток "Лимонад"  б/а ПЭТ 0,5л</t>
  </si>
  <si>
    <t>Напиток "Дюшес"  б/а ПЭТ 0,5л</t>
  </si>
  <si>
    <t>Напиток "Тархун"  б/а ПЭТ 0,5л</t>
  </si>
  <si>
    <t xml:space="preserve">Напиток "Имбирный лимонад" б/а ПЭТ 0,5л.                    </t>
  </si>
  <si>
    <t xml:space="preserve">Напиток "Мохито" б/а ПЭТ 0,5л                                     </t>
  </si>
  <si>
    <t>Лимонад "Гол" со вкусом барбариса                                         !!!НОВИНКА!!!</t>
  </si>
  <si>
    <t>Напиток "Лимонад" б/а  ПЭТ 1л</t>
  </si>
  <si>
    <t>1,0 л.</t>
  </si>
  <si>
    <t>Напиток "Дюшес" б/а  ПЭТ 1л</t>
  </si>
  <si>
    <t>Напиток "Тархун" б/а  ПЭТ 1л</t>
  </si>
  <si>
    <t>1,5л.</t>
  </si>
  <si>
    <t xml:space="preserve">Напиток "Имбирный лимонад" б/а ПЭТ 1,5л.                       </t>
  </si>
  <si>
    <t xml:space="preserve">Напиток "Мохито" б/а ПЭТ 1,5л.                                          </t>
  </si>
  <si>
    <t>Отпускная цена на напиток  в КЕГах ,безалкогольный сильногазированный</t>
  </si>
  <si>
    <t>Лимонад</t>
  </si>
  <si>
    <t>литр</t>
  </si>
  <si>
    <t>Дюшес</t>
  </si>
  <si>
    <t>Тархун</t>
  </si>
  <si>
    <t>ВОДА</t>
  </si>
  <si>
    <t>Отпускная цена на питьевую воду в ПЭТ емк 0,5л.</t>
  </si>
  <si>
    <t>Вода питьевая "Чистый источник" в ПЭТ 0,5л.,  газированная</t>
  </si>
  <si>
    <t>12 мес.</t>
  </si>
  <si>
    <t>Вода питьевая "Чистый источник" в ПЭТ 0,5л.,  негазированная</t>
  </si>
  <si>
    <t>Отпускная цена на питьевую воду в ПЭТ емк 1,0л.</t>
  </si>
  <si>
    <t>Вода питьевая "Чистый источник" в ПЭТ 1,0л.,  газированная</t>
  </si>
  <si>
    <t>Вода питьевая "Чистый источник" в ПЭТ 1,0л.,  негазированная</t>
  </si>
  <si>
    <t>Отпускная цена на питьевую воду в ПЭТ емк 1,5л.</t>
  </si>
  <si>
    <t>Вода питьевая "Чистый источник" в ПЭТ 1,5л.,  газированная</t>
  </si>
  <si>
    <t>1,5 л.</t>
  </si>
  <si>
    <t>Вода питьевая "Чистый источник" в ПЭТ 1,5л.,  негазированная</t>
  </si>
  <si>
    <t>Отпускная цена на питьевую воду в ПЭТ емк 5,0л.</t>
  </si>
  <si>
    <t>Вода питьевая "Чистый источник" в ПЭТ 5,0л.,  негазированная</t>
  </si>
  <si>
    <t>5,0л.</t>
  </si>
  <si>
    <t>Отпускная цена на питьевую воду в ПЭТ емк 18,9л.</t>
  </si>
  <si>
    <t>Вода питьевая "Чистый источник" в ПЭТ 18,9л.,  негазированная (с бутылью )</t>
  </si>
  <si>
    <t>18,9л.</t>
  </si>
  <si>
    <t>Вода питьевая "Чистый источник" в ПЭТ 18,9л.,  негазированная ( без бутыли)</t>
  </si>
  <si>
    <t>форма 200</t>
  </si>
  <si>
    <t>Отдел продаж: тел. 8 (3412) 46-68-32,  эл.почта:  prod@gambrinus-izh.ru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</si>
</sst>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р.&quot;_-;\-* #,##0.00&quot;р.&quot;_-;_-* \-??&quot;р.&quot;_-;_-@_-"/>
    <numFmt numFmtId="166" formatCode="#,##0.00"/>
    <numFmt numFmtId="167" formatCode="0.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name val="Arial Cyr"/>
      <family val="2"/>
    </font>
    <font>
      <b/>
      <sz val="20"/>
      <name val="Bookman Old Style"/>
      <family val="1"/>
    </font>
    <font>
      <sz val="18"/>
      <name val="Bookman Old Style"/>
      <family val="1"/>
    </font>
    <font>
      <sz val="16"/>
      <name val="Bookman Old Style"/>
      <family val="1"/>
    </font>
    <font>
      <sz val="18"/>
      <name val="Arial Cyr"/>
      <family val="2"/>
    </font>
    <font>
      <b/>
      <sz val="24"/>
      <name val="Bookman Old Style"/>
      <family val="1"/>
    </font>
    <font>
      <b/>
      <i/>
      <sz val="18"/>
      <name val="Bookman Old Style"/>
      <family val="1"/>
    </font>
    <font>
      <b/>
      <sz val="18"/>
      <name val="Bookman Old Style"/>
      <family val="1"/>
    </font>
    <font>
      <b/>
      <i/>
      <sz val="22"/>
      <name val="Bookman Old Style"/>
      <family val="1"/>
    </font>
    <font>
      <b/>
      <sz val="16"/>
      <name val="Arial Cyr"/>
      <family val="0"/>
    </font>
    <font>
      <i/>
      <sz val="18"/>
      <name val="Bookman Old Style"/>
      <family val="1"/>
    </font>
    <font>
      <sz val="20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5" fontId="2" fillId="0" borderId="0" applyFill="0" applyBorder="0" applyAlignment="0" applyProtection="0"/>
    <xf numFmtId="164" fontId="2" fillId="0" borderId="0">
      <alignment/>
      <protection/>
    </xf>
  </cellStyleXfs>
  <cellXfs count="96">
    <xf numFmtId="164" fontId="0" fillId="0" borderId="0" xfId="0" applyAlignment="1">
      <alignment/>
    </xf>
    <xf numFmtId="164" fontId="3" fillId="0" borderId="0" xfId="22" applyFont="1">
      <alignment/>
      <protection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>
      <alignment/>
      <protection/>
    </xf>
    <xf numFmtId="164" fontId="5" fillId="0" borderId="0" xfId="22" applyFont="1" applyBorder="1" applyAlignment="1">
      <alignment horizontal="center"/>
      <protection/>
    </xf>
    <xf numFmtId="164" fontId="5" fillId="0" borderId="0" xfId="22" applyFont="1" applyAlignment="1">
      <alignment/>
      <protection/>
    </xf>
    <xf numFmtId="164" fontId="5" fillId="0" borderId="0" xfId="22" applyFont="1" applyAlignment="1">
      <alignment horizontal="left"/>
      <protection/>
    </xf>
    <xf numFmtId="164" fontId="6" fillId="0" borderId="0" xfId="22" applyFont="1">
      <alignment/>
      <protection/>
    </xf>
    <xf numFmtId="164" fontId="7" fillId="0" borderId="0" xfId="22" applyFont="1">
      <alignment/>
      <protection/>
    </xf>
    <xf numFmtId="164" fontId="8" fillId="0" borderId="0" xfId="22" applyFont="1" applyBorder="1" applyAlignment="1">
      <alignment horizontal="center"/>
      <protection/>
    </xf>
    <xf numFmtId="164" fontId="9" fillId="0" borderId="0" xfId="22" applyFont="1" applyAlignment="1">
      <alignment horizontal="left"/>
      <protection/>
    </xf>
    <xf numFmtId="164" fontId="10" fillId="0" borderId="0" xfId="22" applyFont="1" applyBorder="1" applyAlignment="1">
      <alignment vertical="center"/>
      <protection/>
    </xf>
    <xf numFmtId="164" fontId="6" fillId="0" borderId="0" xfId="22" applyFont="1" applyBorder="1" applyAlignment="1">
      <alignment horizontal="center"/>
      <protection/>
    </xf>
    <xf numFmtId="164" fontId="5" fillId="0" borderId="1" xfId="22" applyFont="1" applyBorder="1" applyAlignment="1">
      <alignment horizontal="center" vertical="center"/>
      <protection/>
    </xf>
    <xf numFmtId="164" fontId="6" fillId="0" borderId="1" xfId="22" applyFont="1" applyBorder="1" applyAlignment="1">
      <alignment horizontal="center" vertical="center"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6" fillId="0" borderId="1" xfId="22" applyFont="1" applyFill="1" applyBorder="1" applyAlignment="1">
      <alignment horizontal="center" wrapText="1"/>
      <protection/>
    </xf>
    <xf numFmtId="164" fontId="11" fillId="2" borderId="2" xfId="22" applyFont="1" applyFill="1" applyBorder="1" applyAlignment="1">
      <alignment horizontal="left" vertical="center"/>
      <protection/>
    </xf>
    <xf numFmtId="164" fontId="6" fillId="3" borderId="3" xfId="22" applyFont="1" applyFill="1" applyBorder="1" applyAlignment="1">
      <alignment horizontal="center" vertical="center"/>
      <protection/>
    </xf>
    <xf numFmtId="164" fontId="6" fillId="3" borderId="3" xfId="22" applyFont="1" applyFill="1" applyBorder="1" applyAlignment="1">
      <alignment horizontal="center" vertical="center" wrapText="1"/>
      <protection/>
    </xf>
    <xf numFmtId="164" fontId="6" fillId="3" borderId="4" xfId="22" applyFont="1" applyFill="1" applyBorder="1" applyAlignment="1">
      <alignment horizontal="center" wrapText="1"/>
      <protection/>
    </xf>
    <xf numFmtId="164" fontId="5" fillId="0" borderId="5" xfId="20" applyNumberFormat="1" applyFont="1" applyBorder="1" applyProtection="1">
      <alignment/>
      <protection/>
    </xf>
    <xf numFmtId="164" fontId="5" fillId="0" borderId="5" xfId="20" applyNumberFormat="1" applyFont="1" applyBorder="1" applyAlignment="1" applyProtection="1">
      <alignment horizontal="center"/>
      <protection/>
    </xf>
    <xf numFmtId="164" fontId="6" fillId="0" borderId="5" xfId="20" applyNumberFormat="1" applyFont="1" applyBorder="1" applyAlignment="1" applyProtection="1">
      <alignment horizontal="center" wrapText="1"/>
      <protection/>
    </xf>
    <xf numFmtId="166" fontId="5" fillId="3" borderId="5" xfId="22" applyNumberFormat="1" applyFont="1" applyFill="1" applyBorder="1" applyAlignment="1">
      <alignment horizontal="center"/>
      <protection/>
    </xf>
    <xf numFmtId="164" fontId="5" fillId="3" borderId="5" xfId="20" applyNumberFormat="1" applyFont="1" applyFill="1" applyBorder="1" applyProtection="1">
      <alignment/>
      <protection/>
    </xf>
    <xf numFmtId="164" fontId="5" fillId="3" borderId="5" xfId="20" applyNumberFormat="1" applyFont="1" applyFill="1" applyBorder="1" applyAlignment="1" applyProtection="1">
      <alignment horizontal="center"/>
      <protection/>
    </xf>
    <xf numFmtId="164" fontId="6" fillId="3" borderId="5" xfId="20" applyNumberFormat="1" applyFont="1" applyFill="1" applyBorder="1" applyAlignment="1" applyProtection="1">
      <alignment horizontal="center" wrapText="1"/>
      <protection/>
    </xf>
    <xf numFmtId="164" fontId="5" fillId="0" borderId="0" xfId="22" applyFont="1" applyBorder="1" applyAlignment="1">
      <alignment horizontal="center" vertical="center"/>
      <protection/>
    </xf>
    <xf numFmtId="164" fontId="6" fillId="0" borderId="0" xfId="22" applyFont="1" applyBorder="1" applyAlignment="1">
      <alignment horizontal="center" vertical="center"/>
      <protection/>
    </xf>
    <xf numFmtId="164" fontId="6" fillId="0" borderId="0" xfId="22" applyFont="1" applyBorder="1" applyAlignment="1">
      <alignment horizontal="center" vertical="center" wrapText="1"/>
      <protection/>
    </xf>
    <xf numFmtId="164" fontId="6" fillId="0" borderId="0" xfId="22" applyFont="1" applyFill="1" applyBorder="1" applyAlignment="1">
      <alignment horizontal="center" wrapText="1"/>
      <protection/>
    </xf>
    <xf numFmtId="164" fontId="9" fillId="0" borderId="6" xfId="20" applyNumberFormat="1" applyFont="1" applyBorder="1" applyProtection="1">
      <alignment/>
      <protection/>
    </xf>
    <xf numFmtId="164" fontId="5" fillId="0" borderId="0" xfId="20" applyNumberFormat="1" applyFont="1" applyBorder="1" applyAlignment="1" applyProtection="1">
      <alignment horizontal="center"/>
      <protection/>
    </xf>
    <xf numFmtId="166" fontId="5" fillId="0" borderId="7" xfId="22" applyNumberFormat="1" applyFont="1" applyFill="1" applyBorder="1" applyAlignment="1">
      <alignment horizontal="center"/>
      <protection/>
    </xf>
    <xf numFmtId="166" fontId="7" fillId="0" borderId="0" xfId="22" applyNumberFormat="1" applyFont="1" applyFill="1" applyBorder="1" applyAlignment="1">
      <alignment horizontal="center"/>
      <protection/>
    </xf>
    <xf numFmtId="166" fontId="7" fillId="3" borderId="4" xfId="22" applyNumberFormat="1" applyFont="1" applyFill="1" applyBorder="1" applyAlignment="1">
      <alignment horizontal="center"/>
      <protection/>
    </xf>
    <xf numFmtId="166" fontId="3" fillId="0" borderId="0" xfId="22" applyNumberFormat="1" applyFont="1">
      <alignment/>
      <protection/>
    </xf>
    <xf numFmtId="164" fontId="5" fillId="0" borderId="6" xfId="20" applyNumberFormat="1" applyFont="1" applyBorder="1" applyProtection="1">
      <alignment/>
      <protection/>
    </xf>
    <xf numFmtId="164" fontId="5" fillId="0" borderId="0" xfId="20" applyNumberFormat="1" applyFont="1" applyBorder="1" applyProtection="1">
      <alignment/>
      <protection/>
    </xf>
    <xf numFmtId="167" fontId="5" fillId="3" borderId="7" xfId="22" applyNumberFormat="1" applyFont="1" applyFill="1" applyBorder="1" applyAlignment="1">
      <alignment horizontal="center"/>
      <protection/>
    </xf>
    <xf numFmtId="167" fontId="7" fillId="3" borderId="0" xfId="22" applyNumberFormat="1" applyFont="1" applyFill="1" applyBorder="1" applyAlignment="1">
      <alignment horizontal="center"/>
      <protection/>
    </xf>
    <xf numFmtId="164" fontId="5" fillId="3" borderId="7" xfId="22" applyFont="1" applyFill="1" applyBorder="1">
      <alignment/>
      <protection/>
    </xf>
    <xf numFmtId="164" fontId="7" fillId="3" borderId="0" xfId="22" applyFont="1" applyFill="1">
      <alignment/>
      <protection/>
    </xf>
    <xf numFmtId="166" fontId="5" fillId="3" borderId="7" xfId="22" applyNumberFormat="1" applyFont="1" applyFill="1" applyBorder="1" applyAlignment="1">
      <alignment horizontal="center"/>
      <protection/>
    </xf>
    <xf numFmtId="166" fontId="7" fillId="3" borderId="0" xfId="22" applyNumberFormat="1" applyFont="1" applyFill="1" applyBorder="1" applyAlignment="1">
      <alignment horizontal="center"/>
      <protection/>
    </xf>
    <xf numFmtId="164" fontId="5" fillId="0" borderId="1" xfId="20" applyNumberFormat="1" applyFont="1" applyBorder="1" applyProtection="1">
      <alignment/>
      <protection/>
    </xf>
    <xf numFmtId="164" fontId="5" fillId="0" borderId="1" xfId="20" applyNumberFormat="1" applyFont="1" applyBorder="1" applyAlignment="1" applyProtection="1">
      <alignment horizontal="center"/>
      <protection/>
    </xf>
    <xf numFmtId="167" fontId="5" fillId="3" borderId="5" xfId="22" applyNumberFormat="1" applyFont="1" applyFill="1" applyBorder="1" applyAlignment="1">
      <alignment horizontal="center"/>
      <protection/>
    </xf>
    <xf numFmtId="167" fontId="7" fillId="3" borderId="4" xfId="22" applyNumberFormat="1" applyFont="1" applyFill="1" applyBorder="1" applyAlignment="1">
      <alignment horizontal="center"/>
      <protection/>
    </xf>
    <xf numFmtId="167" fontId="3" fillId="0" borderId="0" xfId="22" applyNumberFormat="1" applyFont="1">
      <alignment/>
      <protection/>
    </xf>
    <xf numFmtId="164" fontId="3" fillId="0" borderId="0" xfId="22" applyFont="1">
      <alignment/>
      <protection/>
    </xf>
    <xf numFmtId="167" fontId="3" fillId="3" borderId="0" xfId="22" applyNumberFormat="1" applyFont="1" applyFill="1" applyBorder="1" applyAlignment="1">
      <alignment horizontal="center"/>
      <protection/>
    </xf>
    <xf numFmtId="164" fontId="12" fillId="0" borderId="0" xfId="22" applyFont="1">
      <alignment/>
      <protection/>
    </xf>
    <xf numFmtId="167" fontId="12" fillId="0" borderId="0" xfId="22" applyNumberFormat="1" applyFont="1">
      <alignment/>
      <protection/>
    </xf>
    <xf numFmtId="164" fontId="5" fillId="0" borderId="2" xfId="20" applyNumberFormat="1" applyFont="1" applyBorder="1" applyAlignment="1" applyProtection="1">
      <alignment horizontal="center"/>
      <protection/>
    </xf>
    <xf numFmtId="167" fontId="7" fillId="3" borderId="5" xfId="22" applyNumberFormat="1" applyFont="1" applyFill="1" applyBorder="1" applyAlignment="1">
      <alignment horizontal="center"/>
      <protection/>
    </xf>
    <xf numFmtId="164" fontId="9" fillId="0" borderId="0" xfId="20" applyNumberFormat="1" applyFont="1" applyBorder="1" applyProtection="1">
      <alignment/>
      <protection/>
    </xf>
    <xf numFmtId="164" fontId="13" fillId="0" borderId="0" xfId="20" applyNumberFormat="1" applyFont="1" applyBorder="1" applyProtection="1">
      <alignment/>
      <protection/>
    </xf>
    <xf numFmtId="167" fontId="5" fillId="3" borderId="0" xfId="22" applyNumberFormat="1" applyFont="1" applyFill="1" applyBorder="1" applyAlignment="1">
      <alignment horizontal="center"/>
      <protection/>
    </xf>
    <xf numFmtId="164" fontId="3" fillId="0" borderId="0" xfId="22" applyFont="1" applyBorder="1">
      <alignment/>
      <protection/>
    </xf>
    <xf numFmtId="167" fontId="3" fillId="0" borderId="0" xfId="22" applyNumberFormat="1" applyFont="1" applyBorder="1">
      <alignment/>
      <protection/>
    </xf>
    <xf numFmtId="164" fontId="5" fillId="2" borderId="0" xfId="22" applyFont="1" applyFill="1" applyBorder="1">
      <alignment/>
      <protection/>
    </xf>
    <xf numFmtId="164" fontId="5" fillId="2" borderId="0" xfId="22" applyFont="1" applyFill="1" applyBorder="1" applyAlignment="1">
      <alignment horizontal="center"/>
      <protection/>
    </xf>
    <xf numFmtId="167" fontId="5" fillId="2" borderId="0" xfId="22" applyNumberFormat="1" applyFont="1" applyFill="1" applyBorder="1" applyAlignment="1">
      <alignment horizontal="center"/>
      <protection/>
    </xf>
    <xf numFmtId="164" fontId="14" fillId="0" borderId="5" xfId="20" applyNumberFormat="1" applyFont="1" applyBorder="1" applyAlignment="1" applyProtection="1">
      <alignment horizontal="center" wrapText="1"/>
      <protection/>
    </xf>
    <xf numFmtId="164" fontId="14" fillId="0" borderId="5" xfId="20" applyNumberFormat="1" applyFont="1" applyBorder="1" applyProtection="1">
      <alignment/>
      <protection/>
    </xf>
    <xf numFmtId="164" fontId="14" fillId="0" borderId="5" xfId="20" applyNumberFormat="1" applyFont="1" applyBorder="1" applyAlignment="1" applyProtection="1">
      <alignment horizontal="center"/>
      <protection/>
    </xf>
    <xf numFmtId="166" fontId="5" fillId="3" borderId="1" xfId="22" applyNumberFormat="1" applyFont="1" applyFill="1" applyBorder="1" applyAlignment="1">
      <alignment horizontal="center"/>
      <protection/>
    </xf>
    <xf numFmtId="164" fontId="14" fillId="3" borderId="5" xfId="20" applyNumberFormat="1" applyFont="1" applyFill="1" applyBorder="1" applyProtection="1">
      <alignment/>
      <protection/>
    </xf>
    <xf numFmtId="164" fontId="14" fillId="3" borderId="5" xfId="20" applyNumberFormat="1" applyFont="1" applyFill="1" applyBorder="1" applyAlignment="1" applyProtection="1">
      <alignment horizontal="center"/>
      <protection/>
    </xf>
    <xf numFmtId="164" fontId="14" fillId="3" borderId="5" xfId="20" applyNumberFormat="1" applyFont="1" applyFill="1" applyBorder="1" applyAlignment="1" applyProtection="1">
      <alignment horizontal="center" wrapText="1"/>
      <protection/>
    </xf>
    <xf numFmtId="164" fontId="9" fillId="0" borderId="5" xfId="20" applyNumberFormat="1" applyFont="1" applyBorder="1" applyProtection="1">
      <alignment/>
      <protection/>
    </xf>
    <xf numFmtId="164" fontId="10" fillId="0" borderId="5" xfId="20" applyNumberFormat="1" applyFont="1" applyBorder="1" applyAlignment="1" applyProtection="1">
      <alignment horizontal="center"/>
      <protection/>
    </xf>
    <xf numFmtId="167" fontId="10" fillId="3" borderId="5" xfId="20" applyNumberFormat="1" applyFont="1" applyFill="1" applyBorder="1" applyAlignment="1" applyProtection="1">
      <alignment horizontal="center"/>
      <protection/>
    </xf>
    <xf numFmtId="167" fontId="5" fillId="3" borderId="5" xfId="20" applyNumberFormat="1" applyFont="1" applyFill="1" applyBorder="1" applyAlignment="1" applyProtection="1">
      <alignment horizontal="center"/>
      <protection/>
    </xf>
    <xf numFmtId="167" fontId="7" fillId="3" borderId="5" xfId="20" applyNumberFormat="1" applyFont="1" applyFill="1" applyBorder="1" applyAlignment="1" applyProtection="1">
      <alignment horizontal="center"/>
      <protection/>
    </xf>
    <xf numFmtId="164" fontId="10" fillId="4" borderId="5" xfId="20" applyNumberFormat="1" applyFont="1" applyFill="1" applyBorder="1" applyProtection="1">
      <alignment/>
      <protection/>
    </xf>
    <xf numFmtId="164" fontId="5" fillId="4" borderId="5" xfId="20" applyNumberFormat="1" applyFont="1" applyFill="1" applyBorder="1" applyAlignment="1" applyProtection="1">
      <alignment horizontal="center"/>
      <protection/>
    </xf>
    <xf numFmtId="167" fontId="10" fillId="4" borderId="5" xfId="20" applyNumberFormat="1" applyFont="1" applyFill="1" applyBorder="1" applyAlignment="1" applyProtection="1">
      <alignment horizontal="center"/>
      <protection/>
    </xf>
    <xf numFmtId="164" fontId="9" fillId="0" borderId="5" xfId="20" applyNumberFormat="1" applyFont="1" applyBorder="1" applyAlignment="1" applyProtection="1">
      <alignment/>
      <protection/>
    </xf>
    <xf numFmtId="164" fontId="14" fillId="4" borderId="5" xfId="20" applyNumberFormat="1" applyFont="1" applyFill="1" applyBorder="1" applyAlignment="1" applyProtection="1">
      <alignment horizontal="center"/>
      <protection/>
    </xf>
    <xf numFmtId="164" fontId="5" fillId="0" borderId="2" xfId="20" applyNumberFormat="1" applyFont="1" applyBorder="1" applyProtection="1">
      <alignment/>
      <protection/>
    </xf>
    <xf numFmtId="164" fontId="5" fillId="0" borderId="3" xfId="20" applyNumberFormat="1" applyFont="1" applyBorder="1" applyAlignment="1" applyProtection="1">
      <alignment horizontal="center"/>
      <protection/>
    </xf>
    <xf numFmtId="164" fontId="6" fillId="0" borderId="3" xfId="20" applyNumberFormat="1" applyFont="1" applyBorder="1" applyAlignment="1" applyProtection="1">
      <alignment horizontal="center" wrapText="1"/>
      <protection/>
    </xf>
    <xf numFmtId="164" fontId="9" fillId="3" borderId="5" xfId="22" applyFont="1" applyFill="1" applyBorder="1" applyAlignment="1">
      <alignment/>
      <protection/>
    </xf>
    <xf numFmtId="167" fontId="7" fillId="3" borderId="0" xfId="20" applyNumberFormat="1" applyFont="1" applyFill="1" applyBorder="1" applyAlignment="1" applyProtection="1">
      <alignment horizontal="center"/>
      <protection/>
    </xf>
    <xf numFmtId="164" fontId="5" fillId="3" borderId="5" xfId="22" applyFont="1" applyFill="1" applyBorder="1">
      <alignment/>
      <protection/>
    </xf>
    <xf numFmtId="164" fontId="5" fillId="3" borderId="5" xfId="22" applyFont="1" applyFill="1" applyBorder="1" applyAlignment="1">
      <alignment horizontal="center"/>
      <protection/>
    </xf>
    <xf numFmtId="164" fontId="5" fillId="3" borderId="6" xfId="22" applyFont="1" applyFill="1" applyBorder="1">
      <alignment/>
      <protection/>
    </xf>
    <xf numFmtId="164" fontId="5" fillId="3" borderId="0" xfId="22" applyFont="1" applyFill="1" applyBorder="1" applyAlignment="1">
      <alignment horizontal="center"/>
      <protection/>
    </xf>
    <xf numFmtId="164" fontId="9" fillId="3" borderId="1" xfId="22" applyFont="1" applyFill="1" applyBorder="1" applyAlignment="1">
      <alignment/>
      <protection/>
    </xf>
    <xf numFmtId="164" fontId="5" fillId="3" borderId="5" xfId="22" applyFont="1" applyFill="1" applyBorder="1" applyAlignment="1">
      <alignment wrapText="1"/>
      <protection/>
    </xf>
    <xf numFmtId="164" fontId="5" fillId="3" borderId="0" xfId="22" applyFont="1" applyFill="1" applyBorder="1" applyAlignment="1">
      <alignment wrapText="1"/>
      <protection/>
    </xf>
    <xf numFmtId="167" fontId="5" fillId="3" borderId="0" xfId="20" applyNumberFormat="1" applyFont="1" applyFill="1" applyBorder="1" applyAlignment="1" applyProtection="1">
      <alignment horizontal="center"/>
      <protection/>
    </xf>
    <xf numFmtId="164" fontId="5" fillId="0" borderId="0" xfId="22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  <cellStyle name="Денежный 2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tabSelected="1" view="pageBreakPreview" zoomScale="55" zoomScaleNormal="60" zoomScaleSheetLayoutView="55" workbookViewId="0" topLeftCell="A1">
      <selection activeCell="C18" sqref="C18"/>
    </sheetView>
  </sheetViews>
  <sheetFormatPr defaultColWidth="8.00390625" defaultRowHeight="15" outlineLevelRow="2" outlineLevelCol="1"/>
  <cols>
    <col min="1" max="1" width="2.57421875" style="1" customWidth="1"/>
    <col min="2" max="2" width="151.8515625" style="1" customWidth="1"/>
    <col min="3" max="3" width="17.140625" style="1" customWidth="1"/>
    <col min="4" max="4" width="30.00390625" style="1" customWidth="1"/>
    <col min="5" max="5" width="26.28125" style="1" customWidth="1"/>
    <col min="6" max="6" width="29.140625" style="1" hidden="1" customWidth="1" outlineLevel="1"/>
    <col min="7" max="7" width="9.00390625" style="1" hidden="1" customWidth="1" outlineLevel="1"/>
    <col min="8" max="8" width="21.28125" style="1" hidden="1" customWidth="1" outlineLevel="1"/>
    <col min="9" max="16384" width="9.140625" style="1" customWidth="1"/>
  </cols>
  <sheetData>
    <row r="1" spans="2:5" ht="26.25" hidden="1" outlineLevel="1">
      <c r="B1" s="2" t="s">
        <v>0</v>
      </c>
      <c r="C1" s="2"/>
      <c r="D1" s="2"/>
      <c r="E1" s="2"/>
    </row>
    <row r="2" spans="2:5" ht="26.25" hidden="1" outlineLevel="1">
      <c r="B2" s="3" t="s">
        <v>1</v>
      </c>
      <c r="C2" s="2"/>
      <c r="D2" s="4" t="s">
        <v>2</v>
      </c>
      <c r="E2" s="4"/>
    </row>
    <row r="3" spans="2:5" ht="21.75" customHeight="1" hidden="1" outlineLevel="1">
      <c r="B3" s="3" t="s">
        <v>3</v>
      </c>
      <c r="C3" s="3"/>
      <c r="D3" s="3"/>
      <c r="E3" s="3"/>
    </row>
    <row r="4" spans="2:5" ht="23.25" hidden="1" outlineLevel="1">
      <c r="B4" s="3" t="s">
        <v>4</v>
      </c>
      <c r="C4" s="3"/>
      <c r="D4" s="5" t="s">
        <v>5</v>
      </c>
      <c r="E4" s="3"/>
    </row>
    <row r="5" spans="2:5" ht="23.25" hidden="1" outlineLevel="1">
      <c r="B5" s="3" t="s">
        <v>6</v>
      </c>
      <c r="C5" s="3"/>
      <c r="D5" s="3"/>
      <c r="E5" s="3"/>
    </row>
    <row r="6" spans="2:5" ht="23.25" hidden="1" outlineLevel="1">
      <c r="B6" s="3" t="s">
        <v>7</v>
      </c>
      <c r="C6" s="3"/>
      <c r="D6" s="6" t="s">
        <v>8</v>
      </c>
      <c r="E6" s="3"/>
    </row>
    <row r="7" spans="2:5" ht="23.25" hidden="1" outlineLevel="1">
      <c r="B7" s="3" t="s">
        <v>9</v>
      </c>
      <c r="C7" s="3"/>
      <c r="D7" s="3"/>
      <c r="E7" s="3"/>
    </row>
    <row r="8" spans="2:5" ht="23.25" hidden="1" outlineLevel="1">
      <c r="B8" s="3" t="s">
        <v>10</v>
      </c>
      <c r="C8" s="3"/>
      <c r="D8" s="3"/>
      <c r="E8" s="3"/>
    </row>
    <row r="9" spans="2:5" ht="23.25" hidden="1" outlineLevel="1">
      <c r="B9" s="3" t="s">
        <v>11</v>
      </c>
      <c r="C9" s="3"/>
      <c r="D9" s="3"/>
      <c r="E9" s="3"/>
    </row>
    <row r="10" spans="2:5" ht="23.25" hidden="1" outlineLevel="1">
      <c r="B10" s="7"/>
      <c r="C10" s="3"/>
      <c r="D10" s="3"/>
      <c r="E10" s="3"/>
    </row>
    <row r="11" spans="2:5" ht="23.25" outlineLevel="1">
      <c r="B11" s="7"/>
      <c r="C11" s="3"/>
      <c r="D11" s="3"/>
      <c r="E11" s="3"/>
    </row>
    <row r="12" spans="2:5" ht="23.25" outlineLevel="1">
      <c r="B12" s="7"/>
      <c r="C12" s="3"/>
      <c r="D12" s="3"/>
      <c r="E12" s="3"/>
    </row>
    <row r="13" spans="2:5" ht="23.25" outlineLevel="1">
      <c r="B13" s="7"/>
      <c r="C13" s="3"/>
      <c r="D13" s="3"/>
      <c r="E13" s="3"/>
    </row>
    <row r="14" spans="2:5" ht="23.25" outlineLevel="1">
      <c r="B14" s="7"/>
      <c r="C14" s="3"/>
      <c r="D14" s="3"/>
      <c r="E14" s="3"/>
    </row>
    <row r="15" spans="2:5" ht="23.25" outlineLevel="1">
      <c r="B15" s="7"/>
      <c r="C15" s="3"/>
      <c r="D15" s="3"/>
      <c r="E15" s="3"/>
    </row>
    <row r="16" spans="2:5" s="8" customFormat="1" ht="30">
      <c r="B16" s="9" t="s">
        <v>12</v>
      </c>
      <c r="C16" s="9"/>
      <c r="D16" s="9"/>
      <c r="E16" s="9"/>
    </row>
    <row r="17" spans="2:5" s="8" customFormat="1" ht="14.25" customHeight="1">
      <c r="B17" s="2"/>
      <c r="C17" s="2"/>
      <c r="D17" s="2"/>
      <c r="E17" s="2"/>
    </row>
    <row r="18" spans="2:5" s="8" customFormat="1" ht="24">
      <c r="B18" s="10"/>
      <c r="C18" s="11" t="s">
        <v>13</v>
      </c>
      <c r="D18" s="3"/>
      <c r="E18" s="3"/>
    </row>
    <row r="19" spans="2:5" ht="7.5" customHeight="1">
      <c r="B19" s="7"/>
      <c r="C19" s="7"/>
      <c r="D19" s="12"/>
      <c r="E19" s="7"/>
    </row>
    <row r="20" spans="2:5" ht="20.25" customHeight="1">
      <c r="B20" s="13" t="s">
        <v>14</v>
      </c>
      <c r="C20" s="14" t="s">
        <v>15</v>
      </c>
      <c r="D20" s="15" t="s">
        <v>16</v>
      </c>
      <c r="E20" s="16" t="s">
        <v>17</v>
      </c>
    </row>
    <row r="21" spans="2:5" ht="20.25" customHeight="1">
      <c r="B21" s="13"/>
      <c r="C21" s="14"/>
      <c r="D21" s="15"/>
      <c r="E21" s="16"/>
    </row>
    <row r="22" spans="2:5" ht="36" customHeight="1">
      <c r="B22" s="17" t="s">
        <v>18</v>
      </c>
      <c r="C22" s="18"/>
      <c r="D22" s="19"/>
      <c r="E22" s="20"/>
    </row>
    <row r="23" spans="2:5" ht="41.25">
      <c r="B23" s="21" t="s">
        <v>19</v>
      </c>
      <c r="C23" s="22" t="s">
        <v>20</v>
      </c>
      <c r="D23" s="23" t="s">
        <v>21</v>
      </c>
      <c r="E23" s="24">
        <v>15</v>
      </c>
    </row>
    <row r="24" spans="2:5" ht="41.25" outlineLevel="1">
      <c r="B24" s="25" t="s">
        <v>22</v>
      </c>
      <c r="C24" s="26" t="s">
        <v>20</v>
      </c>
      <c r="D24" s="27">
        <f>D23</f>
        <v>0</v>
      </c>
      <c r="E24" s="24">
        <v>15</v>
      </c>
    </row>
    <row r="25" spans="2:5" ht="20.25" customHeight="1">
      <c r="B25" s="28"/>
      <c r="C25" s="29"/>
      <c r="D25" s="30"/>
      <c r="E25" s="31"/>
    </row>
    <row r="26" spans="2:7" ht="27" customHeight="1">
      <c r="B26" s="32" t="s">
        <v>23</v>
      </c>
      <c r="C26" s="33"/>
      <c r="D26" s="33"/>
      <c r="E26" s="34"/>
      <c r="F26" s="35"/>
      <c r="G26" s="1">
        <v>6</v>
      </c>
    </row>
    <row r="27" spans="2:8" ht="41.25">
      <c r="B27" s="21" t="s">
        <v>24</v>
      </c>
      <c r="C27" s="22" t="s">
        <v>25</v>
      </c>
      <c r="D27" s="23" t="s">
        <v>21</v>
      </c>
      <c r="E27" s="24">
        <v>31</v>
      </c>
      <c r="F27" s="36">
        <v>25</v>
      </c>
      <c r="H27" s="37">
        <f>F27+$G$26</f>
        <v>31</v>
      </c>
    </row>
    <row r="28" spans="2:6" ht="22.5" customHeight="1">
      <c r="B28" s="38" t="s">
        <v>26</v>
      </c>
      <c r="C28" s="39"/>
      <c r="D28" s="39"/>
      <c r="E28" s="40"/>
      <c r="F28" s="41"/>
    </row>
    <row r="29" spans="2:7" ht="45.75" customHeight="1">
      <c r="B29" s="32"/>
      <c r="C29" s="39"/>
      <c r="D29" s="39"/>
      <c r="E29" s="42"/>
      <c r="F29" s="43"/>
      <c r="G29" s="1">
        <v>9</v>
      </c>
    </row>
    <row r="30" spans="2:8" ht="41.25">
      <c r="B30" s="21" t="s">
        <v>27</v>
      </c>
      <c r="C30" s="22" t="s">
        <v>28</v>
      </c>
      <c r="D30" s="23" t="s">
        <v>21</v>
      </c>
      <c r="E30" s="24">
        <v>42</v>
      </c>
      <c r="F30" s="36">
        <v>39</v>
      </c>
      <c r="H30" s="37">
        <f aca="true" t="shared" si="0" ref="H30:H31">F30+$G$29</f>
        <v>48</v>
      </c>
    </row>
    <row r="31" spans="2:8" ht="41.25" outlineLevel="1">
      <c r="B31" s="21" t="s">
        <v>29</v>
      </c>
      <c r="C31" s="22" t="s">
        <v>28</v>
      </c>
      <c r="D31" s="23">
        <f>D30</f>
        <v>0</v>
      </c>
      <c r="E31" s="24">
        <v>42</v>
      </c>
      <c r="F31" s="36">
        <v>39</v>
      </c>
      <c r="H31" s="37">
        <f t="shared" si="0"/>
        <v>48</v>
      </c>
    </row>
    <row r="32" spans="2:6" ht="19.5" customHeight="1">
      <c r="B32" s="38" t="s">
        <v>26</v>
      </c>
      <c r="C32" s="33"/>
      <c r="D32" s="33"/>
      <c r="E32" s="44"/>
      <c r="F32" s="45"/>
    </row>
    <row r="33" spans="2:7" ht="45.75" customHeight="1" hidden="1" outlineLevel="1">
      <c r="B33" s="32" t="s">
        <v>30</v>
      </c>
      <c r="C33" s="39"/>
      <c r="D33" s="39"/>
      <c r="E33" s="40"/>
      <c r="F33" s="41"/>
      <c r="G33" s="1">
        <v>18</v>
      </c>
    </row>
    <row r="34" spans="2:8" ht="40.5" customHeight="1" hidden="1" outlineLevel="1">
      <c r="B34" s="46" t="s">
        <v>31</v>
      </c>
      <c r="C34" s="47" t="s">
        <v>32</v>
      </c>
      <c r="D34" s="23" t="s">
        <v>21</v>
      </c>
      <c r="E34" s="48">
        <v>86</v>
      </c>
      <c r="F34" s="49">
        <v>69</v>
      </c>
      <c r="H34" s="50">
        <f aca="true" t="shared" si="1" ref="H34:H36">F34+$G$33</f>
        <v>87</v>
      </c>
    </row>
    <row r="35" spans="2:8" ht="40.5" customHeight="1" hidden="1" outlineLevel="1">
      <c r="B35" s="21" t="s">
        <v>33</v>
      </c>
      <c r="C35" s="22" t="s">
        <v>32</v>
      </c>
      <c r="D35" s="23">
        <f>D34</f>
        <v>0</v>
      </c>
      <c r="E35" s="48">
        <v>86</v>
      </c>
      <c r="F35" s="49">
        <v>69</v>
      </c>
      <c r="H35" s="50">
        <f t="shared" si="1"/>
        <v>87</v>
      </c>
    </row>
    <row r="36" spans="2:8" ht="40.5" customHeight="1" hidden="1" outlineLevel="2">
      <c r="B36" s="21" t="s">
        <v>34</v>
      </c>
      <c r="C36" s="22" t="s">
        <v>32</v>
      </c>
      <c r="D36" s="23">
        <f>D34</f>
        <v>0</v>
      </c>
      <c r="E36" s="48">
        <v>86</v>
      </c>
      <c r="F36" s="49">
        <v>69</v>
      </c>
      <c r="H36" s="50">
        <f t="shared" si="1"/>
        <v>87</v>
      </c>
    </row>
    <row r="37" spans="2:6" ht="21" customHeight="1" hidden="1" outlineLevel="1">
      <c r="B37" s="38" t="s">
        <v>35</v>
      </c>
      <c r="C37" s="39"/>
      <c r="D37" s="39"/>
      <c r="E37" s="42"/>
      <c r="F37" s="43"/>
    </row>
    <row r="38" spans="2:7" s="51" customFormat="1" ht="41.25">
      <c r="B38" s="21" t="s">
        <v>36</v>
      </c>
      <c r="C38" s="22" t="s">
        <v>37</v>
      </c>
      <c r="D38" s="23" t="s">
        <v>21</v>
      </c>
      <c r="E38" s="48">
        <v>30</v>
      </c>
      <c r="F38" s="52"/>
      <c r="G38" s="51">
        <v>6</v>
      </c>
    </row>
    <row r="39" spans="2:8" s="53" customFormat="1" ht="41.25">
      <c r="B39" s="21" t="s">
        <v>38</v>
      </c>
      <c r="C39" s="22" t="s">
        <v>37</v>
      </c>
      <c r="D39" s="23">
        <f>D38</f>
        <v>0</v>
      </c>
      <c r="E39" s="48">
        <v>30</v>
      </c>
      <c r="F39" s="49">
        <v>18</v>
      </c>
      <c r="H39" s="54">
        <f aca="true" t="shared" si="2" ref="H39:H41">F39+$G$38</f>
        <v>24</v>
      </c>
    </row>
    <row r="40" spans="2:8" s="53" customFormat="1" ht="42.75" customHeight="1" hidden="1" outlineLevel="1">
      <c r="B40" s="21" t="s">
        <v>39</v>
      </c>
      <c r="C40" s="55" t="s">
        <v>37</v>
      </c>
      <c r="D40" s="23">
        <f>D38</f>
        <v>0</v>
      </c>
      <c r="E40" s="48">
        <v>30</v>
      </c>
      <c r="F40" s="56">
        <v>18</v>
      </c>
      <c r="H40" s="54">
        <f t="shared" si="2"/>
        <v>24</v>
      </c>
    </row>
    <row r="41" spans="2:8" s="51" customFormat="1" ht="39" customHeight="1" hidden="1" outlineLevel="1">
      <c r="B41" s="57" t="s">
        <v>40</v>
      </c>
      <c r="C41" s="58"/>
      <c r="D41" s="39"/>
      <c r="E41" s="59"/>
      <c r="F41" s="56">
        <v>18</v>
      </c>
      <c r="H41" s="54">
        <f t="shared" si="2"/>
        <v>24</v>
      </c>
    </row>
    <row r="42" spans="2:7" s="51" customFormat="1" ht="45.75" customHeight="1" hidden="1" outlineLevel="1">
      <c r="B42" s="46" t="s">
        <v>41</v>
      </c>
      <c r="C42" s="47" t="s">
        <v>37</v>
      </c>
      <c r="D42" s="23" t="s">
        <v>21</v>
      </c>
      <c r="E42" s="48">
        <v>39</v>
      </c>
      <c r="F42" s="41"/>
      <c r="G42" s="51">
        <v>6</v>
      </c>
    </row>
    <row r="43" spans="2:8" s="60" customFormat="1" ht="44.25" customHeight="1" hidden="1" outlineLevel="1">
      <c r="B43" s="21" t="s">
        <v>42</v>
      </c>
      <c r="C43" s="47" t="s">
        <v>37</v>
      </c>
      <c r="D43" s="23">
        <f>D42</f>
        <v>0</v>
      </c>
      <c r="E43" s="48">
        <v>39</v>
      </c>
      <c r="F43" s="56">
        <v>25</v>
      </c>
      <c r="H43" s="61">
        <f aca="true" t="shared" si="3" ref="H43:H45">F43+$G$42</f>
        <v>31</v>
      </c>
    </row>
    <row r="44" spans="2:8" ht="40.5" customHeight="1" hidden="1" outlineLevel="1">
      <c r="B44" s="21" t="s">
        <v>43</v>
      </c>
      <c r="C44" s="22" t="s">
        <v>37</v>
      </c>
      <c r="D44" s="23">
        <f>D42</f>
        <v>0</v>
      </c>
      <c r="E44" s="48">
        <v>39</v>
      </c>
      <c r="F44" s="56">
        <v>25</v>
      </c>
      <c r="H44" s="61">
        <f t="shared" si="3"/>
        <v>31</v>
      </c>
    </row>
    <row r="45" spans="2:8" ht="40.5" customHeight="1" hidden="1" outlineLevel="1">
      <c r="B45" s="62"/>
      <c r="C45" s="63"/>
      <c r="D45" s="63"/>
      <c r="E45" s="64"/>
      <c r="F45" s="56">
        <v>25</v>
      </c>
      <c r="H45" s="61">
        <f t="shared" si="3"/>
        <v>31</v>
      </c>
    </row>
    <row r="46" spans="2:5" ht="36" customHeight="1">
      <c r="B46" s="17" t="s">
        <v>44</v>
      </c>
      <c r="C46" s="18"/>
      <c r="D46" s="19"/>
      <c r="E46" s="20"/>
    </row>
    <row r="47" spans="2:7" ht="23.25" customHeight="1">
      <c r="B47" s="21" t="s">
        <v>45</v>
      </c>
      <c r="C47" s="22" t="s">
        <v>20</v>
      </c>
      <c r="D47" s="65" t="s">
        <v>46</v>
      </c>
      <c r="E47" s="24">
        <v>19</v>
      </c>
      <c r="F47" s="41"/>
      <c r="G47" s="1">
        <v>3</v>
      </c>
    </row>
    <row r="48" spans="2:8" ht="25.5">
      <c r="B48" s="21" t="s">
        <v>47</v>
      </c>
      <c r="C48" s="22" t="s">
        <v>20</v>
      </c>
      <c r="D48" s="65">
        <f aca="true" t="shared" si="4" ref="D48:D49">D47</f>
        <v>0</v>
      </c>
      <c r="E48" s="24">
        <v>19</v>
      </c>
      <c r="F48" s="36">
        <v>18</v>
      </c>
      <c r="H48" s="37">
        <f aca="true" t="shared" si="5" ref="H48:H50">F48+$G$47</f>
        <v>21</v>
      </c>
    </row>
    <row r="49" spans="2:8" ht="25.5">
      <c r="B49" s="66" t="s">
        <v>48</v>
      </c>
      <c r="C49" s="67" t="s">
        <v>20</v>
      </c>
      <c r="D49" s="65">
        <f t="shared" si="4"/>
        <v>0</v>
      </c>
      <c r="E49" s="68">
        <v>19</v>
      </c>
      <c r="F49" s="36">
        <v>18</v>
      </c>
      <c r="H49" s="37">
        <f t="shared" si="5"/>
        <v>21</v>
      </c>
    </row>
    <row r="50" spans="2:8" ht="25.5">
      <c r="B50" s="69" t="s">
        <v>49</v>
      </c>
      <c r="C50" s="70" t="s">
        <v>20</v>
      </c>
      <c r="D50" s="71" t="s">
        <v>46</v>
      </c>
      <c r="E50" s="24">
        <v>20</v>
      </c>
      <c r="F50" s="36">
        <v>18</v>
      </c>
      <c r="H50" s="37">
        <f t="shared" si="5"/>
        <v>21</v>
      </c>
    </row>
    <row r="51" spans="2:8" ht="25.5">
      <c r="B51" s="69" t="s">
        <v>50</v>
      </c>
      <c r="C51" s="70" t="s">
        <v>20</v>
      </c>
      <c r="D51" s="71" t="s">
        <v>46</v>
      </c>
      <c r="E51" s="24">
        <v>20</v>
      </c>
      <c r="F51" s="45"/>
      <c r="H51" s="37"/>
    </row>
    <row r="52" spans="2:8" ht="24" customHeight="1">
      <c r="B52" s="72"/>
      <c r="C52" s="73"/>
      <c r="D52" s="73"/>
      <c r="E52" s="74"/>
      <c r="F52" s="45"/>
      <c r="H52" s="37"/>
    </row>
    <row r="53" spans="2:8" ht="23.25" customHeight="1">
      <c r="B53" s="21" t="s">
        <v>51</v>
      </c>
      <c r="C53" s="22" t="s">
        <v>20</v>
      </c>
      <c r="D53" s="65" t="s">
        <v>46</v>
      </c>
      <c r="E53" s="75">
        <v>15</v>
      </c>
      <c r="F53" s="41"/>
      <c r="H53" s="50"/>
    </row>
    <row r="54" spans="2:8" ht="23.25" customHeight="1">
      <c r="B54" s="21" t="s">
        <v>52</v>
      </c>
      <c r="C54" s="22" t="s">
        <v>20</v>
      </c>
      <c r="D54" s="65" t="s">
        <v>46</v>
      </c>
      <c r="E54" s="75">
        <v>15</v>
      </c>
      <c r="F54" s="76"/>
      <c r="H54" s="50"/>
    </row>
    <row r="55" spans="2:8" ht="23.25" customHeight="1">
      <c r="B55" s="21" t="s">
        <v>53</v>
      </c>
      <c r="C55" s="22" t="s">
        <v>20</v>
      </c>
      <c r="D55" s="65" t="s">
        <v>46</v>
      </c>
      <c r="E55" s="75">
        <v>15</v>
      </c>
      <c r="F55" s="76"/>
      <c r="H55" s="50"/>
    </row>
    <row r="56" spans="2:8" ht="25.5">
      <c r="B56" s="69" t="s">
        <v>54</v>
      </c>
      <c r="C56" s="70" t="s">
        <v>20</v>
      </c>
      <c r="D56" s="71" t="s">
        <v>46</v>
      </c>
      <c r="E56" s="24">
        <v>15</v>
      </c>
      <c r="F56" s="36"/>
      <c r="H56" s="37"/>
    </row>
    <row r="57" spans="2:8" ht="25.5">
      <c r="B57" s="69" t="s">
        <v>55</v>
      </c>
      <c r="C57" s="70" t="s">
        <v>20</v>
      </c>
      <c r="D57" s="71" t="s">
        <v>46</v>
      </c>
      <c r="E57" s="24">
        <v>15</v>
      </c>
      <c r="F57" s="36"/>
      <c r="H57" s="37"/>
    </row>
    <row r="58" spans="2:8" ht="23.25">
      <c r="B58" s="77" t="s">
        <v>56</v>
      </c>
      <c r="C58" s="78" t="s">
        <v>20</v>
      </c>
      <c r="D58" s="78" t="s">
        <v>46</v>
      </c>
      <c r="E58" s="79">
        <v>10</v>
      </c>
      <c r="F58" s="45"/>
      <c r="H58" s="37"/>
    </row>
    <row r="59" spans="2:8" ht="23.25" customHeight="1">
      <c r="B59" s="80"/>
      <c r="C59" s="80"/>
      <c r="D59" s="80"/>
      <c r="E59" s="80"/>
      <c r="F59" s="76"/>
      <c r="H59" s="50"/>
    </row>
    <row r="60" spans="2:7" ht="23.25" customHeight="1">
      <c r="B60" s="21" t="s">
        <v>57</v>
      </c>
      <c r="C60" s="22" t="s">
        <v>58</v>
      </c>
      <c r="D60" s="65" t="s">
        <v>46</v>
      </c>
      <c r="E60" s="24">
        <f>H61</f>
        <v>31</v>
      </c>
      <c r="F60" s="41"/>
      <c r="G60" s="1">
        <v>6</v>
      </c>
    </row>
    <row r="61" spans="2:8" ht="25.5">
      <c r="B61" s="21" t="s">
        <v>59</v>
      </c>
      <c r="C61" s="67" t="s">
        <v>58</v>
      </c>
      <c r="D61" s="65" t="s">
        <v>46</v>
      </c>
      <c r="E61" s="24">
        <v>31</v>
      </c>
      <c r="F61" s="36">
        <v>25</v>
      </c>
      <c r="H61" s="37">
        <f aca="true" t="shared" si="6" ref="H61:H63">F61+$G$60</f>
        <v>31</v>
      </c>
    </row>
    <row r="62" spans="2:8" ht="25.5">
      <c r="B62" s="21" t="s">
        <v>60</v>
      </c>
      <c r="C62" s="22" t="s">
        <v>58</v>
      </c>
      <c r="D62" s="65" t="s">
        <v>46</v>
      </c>
      <c r="E62" s="24">
        <f>H63</f>
        <v>31</v>
      </c>
      <c r="F62" s="36">
        <v>25</v>
      </c>
      <c r="H62" s="37">
        <f t="shared" si="6"/>
        <v>31</v>
      </c>
    </row>
    <row r="63" spans="2:8" ht="22.5" customHeight="1">
      <c r="B63" s="80"/>
      <c r="C63" s="80"/>
      <c r="D63" s="80"/>
      <c r="E63" s="80"/>
      <c r="F63" s="36">
        <v>25</v>
      </c>
      <c r="H63" s="37">
        <f t="shared" si="6"/>
        <v>31</v>
      </c>
    </row>
    <row r="64" spans="2:7" ht="23.25" customHeight="1">
      <c r="B64" s="21" t="s">
        <v>57</v>
      </c>
      <c r="C64" s="22" t="s">
        <v>61</v>
      </c>
      <c r="D64" s="65" t="s">
        <v>46</v>
      </c>
      <c r="E64" s="24">
        <v>42</v>
      </c>
      <c r="F64" s="41"/>
      <c r="G64" s="1">
        <v>9</v>
      </c>
    </row>
    <row r="65" spans="2:8" ht="25.5">
      <c r="B65" s="21" t="s">
        <v>59</v>
      </c>
      <c r="C65" s="22" t="s">
        <v>61</v>
      </c>
      <c r="D65" s="65" t="s">
        <v>46</v>
      </c>
      <c r="E65" s="24">
        <v>42</v>
      </c>
      <c r="F65" s="36">
        <v>37</v>
      </c>
      <c r="H65" s="37">
        <f aca="true" t="shared" si="7" ref="H65:H66">F65+$G$64</f>
        <v>46</v>
      </c>
    </row>
    <row r="66" spans="2:8" ht="24.75" customHeight="1">
      <c r="B66" s="21" t="s">
        <v>60</v>
      </c>
      <c r="C66" s="22" t="s">
        <v>61</v>
      </c>
      <c r="D66" s="65" t="s">
        <v>46</v>
      </c>
      <c r="E66" s="24">
        <v>42</v>
      </c>
      <c r="F66" s="36">
        <v>37</v>
      </c>
      <c r="H66" s="37">
        <f t="shared" si="7"/>
        <v>46</v>
      </c>
    </row>
    <row r="67" spans="2:8" ht="25.5">
      <c r="B67" s="69" t="s">
        <v>62</v>
      </c>
      <c r="C67" s="70" t="s">
        <v>61</v>
      </c>
      <c r="D67" s="71" t="s">
        <v>46</v>
      </c>
      <c r="E67" s="24">
        <v>42</v>
      </c>
      <c r="F67" s="36"/>
      <c r="H67" s="37"/>
    </row>
    <row r="68" spans="2:8" ht="25.5">
      <c r="B68" s="69" t="s">
        <v>63</v>
      </c>
      <c r="C68" s="70" t="s">
        <v>61</v>
      </c>
      <c r="D68" s="71" t="s">
        <v>46</v>
      </c>
      <c r="E68" s="24">
        <v>42</v>
      </c>
      <c r="F68" s="36"/>
      <c r="H68" s="37"/>
    </row>
    <row r="69" spans="2:8" ht="25.5">
      <c r="B69" s="77" t="s">
        <v>56</v>
      </c>
      <c r="C69" s="81" t="s">
        <v>61</v>
      </c>
      <c r="D69" s="78" t="s">
        <v>46</v>
      </c>
      <c r="E69" s="79">
        <v>27</v>
      </c>
      <c r="F69" s="45"/>
      <c r="H69" s="37"/>
    </row>
    <row r="70" spans="2:8" ht="23.25">
      <c r="B70" s="82"/>
      <c r="C70" s="83"/>
      <c r="D70" s="84"/>
      <c r="E70" s="44"/>
      <c r="F70" s="45"/>
      <c r="H70" s="37"/>
    </row>
    <row r="71" spans="2:6" ht="23.25" customHeight="1">
      <c r="B71" s="80" t="s">
        <v>64</v>
      </c>
      <c r="C71" s="80"/>
      <c r="D71" s="80"/>
      <c r="E71" s="80"/>
      <c r="F71" s="41"/>
    </row>
    <row r="72" spans="2:7" ht="23.25" customHeight="1">
      <c r="B72" s="21" t="s">
        <v>65</v>
      </c>
      <c r="C72" s="22" t="s">
        <v>66</v>
      </c>
      <c r="D72" s="65" t="s">
        <v>46</v>
      </c>
      <c r="E72" s="24">
        <v>30</v>
      </c>
      <c r="F72" s="41"/>
      <c r="G72" s="1">
        <v>6</v>
      </c>
    </row>
    <row r="73" spans="2:8" ht="25.5">
      <c r="B73" s="21" t="s">
        <v>67</v>
      </c>
      <c r="C73" s="22" t="s">
        <v>66</v>
      </c>
      <c r="D73" s="65" t="s">
        <v>46</v>
      </c>
      <c r="E73" s="24">
        <v>30</v>
      </c>
      <c r="F73" s="36">
        <v>19</v>
      </c>
      <c r="H73" s="37">
        <f aca="true" t="shared" si="8" ref="H73:H74">F73+$G$72</f>
        <v>25</v>
      </c>
    </row>
    <row r="74" spans="2:8" ht="25.5">
      <c r="B74" s="21" t="s">
        <v>68</v>
      </c>
      <c r="C74" s="22" t="s">
        <v>66</v>
      </c>
      <c r="D74" s="65" t="s">
        <v>46</v>
      </c>
      <c r="E74" s="24">
        <v>30</v>
      </c>
      <c r="F74" s="36">
        <v>19</v>
      </c>
      <c r="H74" s="37">
        <f t="shared" si="8"/>
        <v>25</v>
      </c>
    </row>
    <row r="75" spans="2:5" ht="36" customHeight="1">
      <c r="B75" s="17" t="s">
        <v>69</v>
      </c>
      <c r="C75" s="18"/>
      <c r="D75" s="19"/>
      <c r="E75" s="20"/>
    </row>
    <row r="76" spans="2:8" ht="30" customHeight="1">
      <c r="B76" s="85" t="s">
        <v>70</v>
      </c>
      <c r="C76" s="85"/>
      <c r="D76" s="85"/>
      <c r="E76" s="85"/>
      <c r="F76" s="86"/>
      <c r="H76" s="50"/>
    </row>
    <row r="77" spans="2:8" ht="23.25" customHeight="1">
      <c r="B77" s="87" t="s">
        <v>71</v>
      </c>
      <c r="C77" s="88" t="s">
        <v>20</v>
      </c>
      <c r="D77" s="88" t="s">
        <v>72</v>
      </c>
      <c r="E77" s="48">
        <v>7</v>
      </c>
      <c r="F77" s="86"/>
      <c r="H77" s="50"/>
    </row>
    <row r="78" spans="2:8" ht="23.25" customHeight="1">
      <c r="B78" s="87" t="s">
        <v>73</v>
      </c>
      <c r="C78" s="88" t="s">
        <v>20</v>
      </c>
      <c r="D78" s="88" t="s">
        <v>72</v>
      </c>
      <c r="E78" s="48">
        <v>7</v>
      </c>
      <c r="F78" s="86"/>
      <c r="H78" s="50"/>
    </row>
    <row r="79" spans="2:8" ht="23.25" customHeight="1">
      <c r="B79" s="89"/>
      <c r="C79" s="90"/>
      <c r="D79" s="90"/>
      <c r="E79" s="40"/>
      <c r="F79" s="86"/>
      <c r="H79" s="50"/>
    </row>
    <row r="80" spans="2:8" ht="23.25" customHeight="1">
      <c r="B80" s="85" t="s">
        <v>74</v>
      </c>
      <c r="C80" s="85"/>
      <c r="D80" s="85"/>
      <c r="E80" s="85"/>
      <c r="F80" s="86"/>
      <c r="H80" s="50"/>
    </row>
    <row r="81" spans="2:8" ht="23.25" customHeight="1" outlineLevel="1">
      <c r="B81" s="87" t="s">
        <v>75</v>
      </c>
      <c r="C81" s="88" t="s">
        <v>25</v>
      </c>
      <c r="D81" s="88" t="s">
        <v>72</v>
      </c>
      <c r="E81" s="48">
        <v>10</v>
      </c>
      <c r="F81" s="86"/>
      <c r="H81" s="50"/>
    </row>
    <row r="82" spans="2:8" ht="23.25" customHeight="1" outlineLevel="1">
      <c r="B82" s="87" t="s">
        <v>76</v>
      </c>
      <c r="C82" s="88" t="s">
        <v>25</v>
      </c>
      <c r="D82" s="88" t="s">
        <v>72</v>
      </c>
      <c r="E82" s="48">
        <v>10</v>
      </c>
      <c r="F82" s="86"/>
      <c r="H82" s="50"/>
    </row>
    <row r="83" spans="2:8" ht="23.25" customHeight="1" outlineLevel="1">
      <c r="B83" s="89"/>
      <c r="C83" s="90"/>
      <c r="D83" s="90"/>
      <c r="E83" s="40"/>
      <c r="F83" s="86"/>
      <c r="H83" s="50"/>
    </row>
    <row r="84" spans="2:8" ht="23.25" customHeight="1" outlineLevel="1">
      <c r="B84" s="85" t="s">
        <v>77</v>
      </c>
      <c r="C84" s="85"/>
      <c r="D84" s="85"/>
      <c r="E84" s="85"/>
      <c r="F84" s="86"/>
      <c r="H84" s="50"/>
    </row>
    <row r="85" spans="2:8" ht="23.25" customHeight="1" outlineLevel="1">
      <c r="B85" s="87" t="s">
        <v>78</v>
      </c>
      <c r="C85" s="88" t="s">
        <v>79</v>
      </c>
      <c r="D85" s="88" t="s">
        <v>72</v>
      </c>
      <c r="E85" s="48">
        <v>16</v>
      </c>
      <c r="F85" s="86"/>
      <c r="H85" s="50"/>
    </row>
    <row r="86" spans="2:8" ht="23.25" customHeight="1" outlineLevel="1">
      <c r="B86" s="87" t="s">
        <v>80</v>
      </c>
      <c r="C86" s="88" t="s">
        <v>61</v>
      </c>
      <c r="D86" s="88" t="s">
        <v>72</v>
      </c>
      <c r="E86" s="48">
        <v>16</v>
      </c>
      <c r="F86" s="86"/>
      <c r="H86" s="50"/>
    </row>
    <row r="87" spans="2:8" ht="23.25" customHeight="1" outlineLevel="1">
      <c r="B87" s="89"/>
      <c r="C87" s="90"/>
      <c r="D87" s="90"/>
      <c r="E87" s="40"/>
      <c r="F87" s="86"/>
      <c r="H87" s="50"/>
    </row>
    <row r="88" spans="2:8" ht="23.25" customHeight="1" outlineLevel="1">
      <c r="B88" s="85" t="s">
        <v>81</v>
      </c>
      <c r="C88" s="85"/>
      <c r="D88" s="85"/>
      <c r="E88" s="85"/>
      <c r="F88" s="86"/>
      <c r="H88" s="50"/>
    </row>
    <row r="89" spans="2:8" ht="23.25" customHeight="1">
      <c r="B89" s="87" t="s">
        <v>82</v>
      </c>
      <c r="C89" s="88" t="s">
        <v>83</v>
      </c>
      <c r="D89" s="88" t="s">
        <v>72</v>
      </c>
      <c r="E89" s="48">
        <v>30</v>
      </c>
      <c r="F89" s="86"/>
      <c r="H89" s="50"/>
    </row>
    <row r="90" spans="2:8" ht="23.25" customHeight="1">
      <c r="B90" s="89"/>
      <c r="C90" s="90"/>
      <c r="D90" s="90"/>
      <c r="E90" s="40"/>
      <c r="F90" s="86"/>
      <c r="H90" s="50"/>
    </row>
    <row r="91" spans="2:8" ht="23.25" customHeight="1">
      <c r="B91" s="91" t="s">
        <v>84</v>
      </c>
      <c r="C91" s="91"/>
      <c r="D91" s="91"/>
      <c r="E91" s="91"/>
      <c r="F91" s="86"/>
      <c r="H91" s="50"/>
    </row>
    <row r="92" spans="2:8" ht="23.25" customHeight="1">
      <c r="B92" s="92" t="s">
        <v>85</v>
      </c>
      <c r="C92" s="88" t="s">
        <v>86</v>
      </c>
      <c r="D92" s="88" t="s">
        <v>72</v>
      </c>
      <c r="E92" s="48">
        <v>230</v>
      </c>
      <c r="F92" s="86"/>
      <c r="H92" s="50"/>
    </row>
    <row r="93" spans="2:8" ht="26.25" customHeight="1">
      <c r="B93" s="92" t="s">
        <v>87</v>
      </c>
      <c r="C93" s="88" t="s">
        <v>86</v>
      </c>
      <c r="D93" s="88" t="s">
        <v>72</v>
      </c>
      <c r="E93" s="75">
        <v>100</v>
      </c>
      <c r="F93" s="86"/>
      <c r="H93" s="50"/>
    </row>
    <row r="94" spans="2:8" ht="27.75" customHeight="1">
      <c r="B94" s="93"/>
      <c r="C94" s="90"/>
      <c r="D94" s="90"/>
      <c r="E94" s="94"/>
      <c r="F94" s="86"/>
      <c r="H94" s="50"/>
    </row>
    <row r="95" spans="2:8" ht="23.25">
      <c r="B95" s="95"/>
      <c r="C95" s="4"/>
      <c r="D95" s="4"/>
      <c r="E95" s="4" t="s">
        <v>88</v>
      </c>
      <c r="F95" s="86"/>
      <c r="H95" s="50"/>
    </row>
    <row r="96" spans="2:5" ht="20.25" customHeight="1">
      <c r="B96" s="3" t="s">
        <v>89</v>
      </c>
      <c r="C96" s="3"/>
      <c r="D96" s="3"/>
      <c r="E96" s="3"/>
    </row>
    <row r="97" ht="23.25"/>
    <row r="98" ht="23.25"/>
  </sheetData>
  <sheetProtection selectLockedCells="1" selectUnlockedCells="1"/>
  <mergeCells count="15">
    <mergeCell ref="B1:E1"/>
    <mergeCell ref="D2:E2"/>
    <mergeCell ref="B16:E16"/>
    <mergeCell ref="B20:B21"/>
    <mergeCell ref="C20:C21"/>
    <mergeCell ref="D20:D21"/>
    <mergeCell ref="E20:E21"/>
    <mergeCell ref="B59:E59"/>
    <mergeCell ref="B63:E63"/>
    <mergeCell ref="B71:E71"/>
    <mergeCell ref="B76:E76"/>
    <mergeCell ref="B80:E80"/>
    <mergeCell ref="B84:E84"/>
    <mergeCell ref="B88:E88"/>
    <mergeCell ref="B91:E91"/>
  </mergeCells>
  <printOptions/>
  <pageMargins left="0.7875" right="0" top="0" bottom="0" header="0.5118055555555555" footer="0.5118055555555555"/>
  <pageSetup horizontalDpi="300" verticalDpi="300" orientation="portrait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2017-10-06T11:52:14Z</dcterms:modified>
  <cp:category/>
  <cp:version/>
  <cp:contentType/>
  <cp:contentStatus/>
</cp:coreProperties>
</file>